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iver sal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₹#,##0"/>
    <numFmt numFmtId="165" formatCode="yyyy-mm-dd"/>
    <numFmt numFmtId="166" formatCode="DD-MMM-YYYY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166" fontId="0" fillId="2" borderId="1" pivotButton="0" quotePrefix="0" xfId="0"/>
    <xf numFmtId="0" fontId="0" fillId="2" borderId="1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2" customWidth="1" min="3" max="3"/>
    <col width="13" customWidth="1" min="4" max="4"/>
    <col width="13" customWidth="1" min="5" max="5"/>
    <col width="13" customWidth="1" min="6" max="6"/>
    <col width="14" customWidth="1" min="7" max="7"/>
    <col width="14" customWidth="1" min="8" max="8"/>
    <col width="24" customWidth="1" min="9" max="9"/>
    <col width="22" customWidth="1" min="10" max="10"/>
  </cols>
  <sheetData>
    <row r="1">
      <c r="A1" s="1" t="inlineStr">
        <is>
          <t>Driver salary receipts — 12-month register</t>
        </is>
      </c>
    </row>
    <row r="2">
      <c r="A2" s="2" t="inlineStr">
        <is>
          <t>Yellow cells are inputs. Replace the example values with the salary you actually paid. Formulas fill the rest.</t>
        </is>
      </c>
    </row>
    <row r="4">
      <c r="A4" s="3" t="inlineStr">
        <is>
          <t>Employer name</t>
        </is>
      </c>
      <c r="B4" s="4" t="inlineStr">
        <is>
          <t>Anil Mehta (example)</t>
        </is>
      </c>
    </row>
    <row r="5">
      <c r="A5" s="3" t="inlineStr">
        <is>
          <t>Driver name</t>
        </is>
      </c>
      <c r="B5" s="4" t="inlineStr">
        <is>
          <t>Ramesh Kumar (example)</t>
        </is>
      </c>
    </row>
    <row r="6">
      <c r="A6" s="3" t="inlineStr">
        <is>
          <t>Vehicle</t>
        </is>
      </c>
      <c r="B6" s="4" t="inlineStr">
        <is>
          <t>Hatchback · KA 00 YY 0000 (example)</t>
        </is>
      </c>
    </row>
    <row r="7">
      <c r="A7" s="3" t="inlineStr">
        <is>
          <t>Financial year</t>
        </is>
      </c>
      <c r="B7" s="4" t="inlineStr">
        <is>
          <t>2026-27</t>
        </is>
      </c>
    </row>
    <row r="10" ht="32" customHeight="1">
      <c r="A10" s="5" t="inlineStr">
        <is>
          <t>Receipt no.</t>
        </is>
      </c>
      <c r="B10" s="5" t="inlineStr">
        <is>
          <t>Month</t>
        </is>
      </c>
      <c r="C10" s="5" t="inlineStr">
        <is>
          <t>Salary (₹)</t>
        </is>
      </c>
      <c r="D10" s="5" t="inlineStr">
        <is>
          <t>Allowances (₹)</t>
        </is>
      </c>
      <c r="E10" s="5" t="inlineStr">
        <is>
          <t>Deductions (₹)</t>
        </is>
      </c>
      <c r="F10" s="5" t="inlineStr">
        <is>
          <t>Net paid (₹)</t>
        </is>
      </c>
      <c r="G10" s="5" t="inlineStr">
        <is>
          <t>Payment date</t>
        </is>
      </c>
      <c r="H10" s="5" t="inlineStr">
        <is>
          <t>Payment mode</t>
        </is>
      </c>
      <c r="I10" s="5" t="inlineStr">
        <is>
          <t>Reference (UTR/UPI/cheque)</t>
        </is>
      </c>
      <c r="J10" s="5" t="inlineStr">
        <is>
          <t>Revenue stamp?</t>
        </is>
      </c>
    </row>
    <row r="11">
      <c r="A11" s="6" t="inlineStr">
        <is>
          <t>DS-001</t>
        </is>
      </c>
      <c r="B11" s="6" t="inlineStr">
        <is>
          <t>Apr-2026</t>
        </is>
      </c>
      <c r="C11" s="7" t="n">
        <v>18000</v>
      </c>
      <c r="D11" s="7" t="n">
        <v>1500</v>
      </c>
      <c r="E11" s="7" t="n">
        <v>0</v>
      </c>
      <c r="F11" s="8">
        <f>C11+D11-E11</f>
        <v/>
      </c>
      <c r="G11" s="9" t="n">
        <v>46147</v>
      </c>
      <c r="H11" s="10" t="inlineStr">
        <is>
          <t>Bank transfer</t>
        </is>
      </c>
      <c r="I11" s="10" t="inlineStr">
        <is>
          <t>UTR-EXAMPLE-001</t>
        </is>
      </c>
      <c r="J11" s="6">
        <f>IF(AND(H11="Cash",F11&gt;5000),"Yes – cash above ₹5,000","No")</f>
        <v/>
      </c>
    </row>
    <row r="12">
      <c r="A12" s="6" t="inlineStr">
        <is>
          <t>DS-002</t>
        </is>
      </c>
      <c r="B12" s="6" t="inlineStr">
        <is>
          <t>May-2026</t>
        </is>
      </c>
      <c r="C12" s="7" t="n">
        <v>18000</v>
      </c>
      <c r="D12" s="7" t="n">
        <v>0</v>
      </c>
      <c r="E12" s="7" t="n">
        <v>0</v>
      </c>
      <c r="F12" s="8">
        <f>C12+D12-E12</f>
        <v/>
      </c>
      <c r="G12" s="9" t="n">
        <v>46178</v>
      </c>
      <c r="H12" s="10" t="inlineStr">
        <is>
          <t>Bank transfer</t>
        </is>
      </c>
      <c r="I12" s="10" t="inlineStr">
        <is>
          <t>UTR-EXAMPLE-002</t>
        </is>
      </c>
      <c r="J12" s="6">
        <f>IF(AND(H12="Cash",F12&gt;5000),"Yes – cash above ₹5,000","No")</f>
        <v/>
      </c>
    </row>
    <row r="13">
      <c r="A13" s="6" t="inlineStr">
        <is>
          <t>DS-003</t>
        </is>
      </c>
      <c r="B13" s="6" t="inlineStr">
        <is>
          <t>Jun-2026</t>
        </is>
      </c>
      <c r="C13" s="7" t="n">
        <v>18000</v>
      </c>
      <c r="D13" s="7" t="n">
        <v>0</v>
      </c>
      <c r="E13" s="7" t="n">
        <v>0</v>
      </c>
      <c r="F13" s="8">
        <f>C13+D13-E13</f>
        <v/>
      </c>
      <c r="G13" s="9" t="n">
        <v>46208</v>
      </c>
      <c r="H13" s="10" t="inlineStr">
        <is>
          <t>Bank transfer</t>
        </is>
      </c>
      <c r="I13" s="10" t="inlineStr">
        <is>
          <t>UTR-EXAMPLE-003</t>
        </is>
      </c>
      <c r="J13" s="6">
        <f>IF(AND(H13="Cash",F13&gt;5000),"Yes – cash above ₹5,000","No")</f>
        <v/>
      </c>
    </row>
    <row r="14">
      <c r="A14" s="6" t="inlineStr">
        <is>
          <t>DS-004</t>
        </is>
      </c>
      <c r="B14" s="6" t="inlineStr">
        <is>
          <t>Jul-2026</t>
        </is>
      </c>
      <c r="C14" s="7" t="n">
        <v>18000</v>
      </c>
      <c r="D14" s="7" t="n">
        <v>1500</v>
      </c>
      <c r="E14" s="7" t="n">
        <v>0</v>
      </c>
      <c r="F14" s="8">
        <f>C14+D14-E14</f>
        <v/>
      </c>
      <c r="G14" s="9" t="n">
        <v>46239</v>
      </c>
      <c r="H14" s="10" t="inlineStr">
        <is>
          <t>Bank transfer</t>
        </is>
      </c>
      <c r="I14" s="10" t="inlineStr">
        <is>
          <t>UTR-EXAMPLE-004</t>
        </is>
      </c>
      <c r="J14" s="6">
        <f>IF(AND(H14="Cash",F14&gt;5000),"Yes – cash above ₹5,000","No")</f>
        <v/>
      </c>
    </row>
    <row r="15">
      <c r="A15" s="6" t="inlineStr">
        <is>
          <t>DS-005</t>
        </is>
      </c>
      <c r="B15" s="6" t="inlineStr">
        <is>
          <t>Aug-2026</t>
        </is>
      </c>
      <c r="C15" s="7" t="n">
        <v>18000</v>
      </c>
      <c r="D15" s="7" t="n">
        <v>0</v>
      </c>
      <c r="E15" s="7" t="n">
        <v>0</v>
      </c>
      <c r="F15" s="8">
        <f>C15+D15-E15</f>
        <v/>
      </c>
      <c r="G15" s="9" t="n">
        <v>46270</v>
      </c>
      <c r="H15" s="10" t="inlineStr">
        <is>
          <t>Bank transfer</t>
        </is>
      </c>
      <c r="I15" s="10" t="inlineStr">
        <is>
          <t>UTR-EXAMPLE-005</t>
        </is>
      </c>
      <c r="J15" s="6">
        <f>IF(AND(H15="Cash",F15&gt;5000),"Yes – cash above ₹5,000","No")</f>
        <v/>
      </c>
    </row>
    <row r="16">
      <c r="A16" s="6" t="inlineStr">
        <is>
          <t>DS-006</t>
        </is>
      </c>
      <c r="B16" s="6" t="inlineStr">
        <is>
          <t>Sep-2026</t>
        </is>
      </c>
      <c r="C16" s="7" t="n">
        <v>18000</v>
      </c>
      <c r="D16" s="7" t="n">
        <v>0</v>
      </c>
      <c r="E16" s="7" t="n">
        <v>0</v>
      </c>
      <c r="F16" s="8">
        <f>C16+D16-E16</f>
        <v/>
      </c>
      <c r="G16" s="9" t="n">
        <v>46300</v>
      </c>
      <c r="H16" s="10" t="inlineStr">
        <is>
          <t>Bank transfer</t>
        </is>
      </c>
      <c r="I16" s="10" t="inlineStr">
        <is>
          <t>UTR-EXAMPLE-006</t>
        </is>
      </c>
      <c r="J16" s="6">
        <f>IF(AND(H16="Cash",F16&gt;5000),"Yes – cash above ₹5,000","No")</f>
        <v/>
      </c>
    </row>
    <row r="17">
      <c r="A17" s="6" t="inlineStr">
        <is>
          <t>DS-007</t>
        </is>
      </c>
      <c r="B17" s="6" t="inlineStr">
        <is>
          <t>Oct-2026</t>
        </is>
      </c>
      <c r="C17" s="7" t="n">
        <v>18000</v>
      </c>
      <c r="D17" s="7" t="n">
        <v>1500</v>
      </c>
      <c r="E17" s="7" t="n">
        <v>0</v>
      </c>
      <c r="F17" s="8">
        <f>C17+D17-E17</f>
        <v/>
      </c>
      <c r="G17" s="9" t="n">
        <v>46331</v>
      </c>
      <c r="H17" s="10" t="inlineStr">
        <is>
          <t>Bank transfer</t>
        </is>
      </c>
      <c r="I17" s="10" t="inlineStr">
        <is>
          <t>UTR-EXAMPLE-007</t>
        </is>
      </c>
      <c r="J17" s="6">
        <f>IF(AND(H17="Cash",F17&gt;5000),"Yes – cash above ₹5,000","No")</f>
        <v/>
      </c>
    </row>
    <row r="18">
      <c r="A18" s="6" t="inlineStr">
        <is>
          <t>DS-008</t>
        </is>
      </c>
      <c r="B18" s="6" t="inlineStr">
        <is>
          <t>Nov-2026</t>
        </is>
      </c>
      <c r="C18" s="7" t="n">
        <v>18000</v>
      </c>
      <c r="D18" s="7" t="n">
        <v>0</v>
      </c>
      <c r="E18" s="7" t="n">
        <v>0</v>
      </c>
      <c r="F18" s="8">
        <f>C18+D18-E18</f>
        <v/>
      </c>
      <c r="G18" s="9" t="n">
        <v>46361</v>
      </c>
      <c r="H18" s="10" t="inlineStr">
        <is>
          <t>Bank transfer</t>
        </is>
      </c>
      <c r="I18" s="10" t="inlineStr">
        <is>
          <t>UTR-EXAMPLE-008</t>
        </is>
      </c>
      <c r="J18" s="6">
        <f>IF(AND(H18="Cash",F18&gt;5000),"Yes – cash above ₹5,000","No")</f>
        <v/>
      </c>
    </row>
    <row r="19">
      <c r="A19" s="6" t="inlineStr">
        <is>
          <t>DS-009</t>
        </is>
      </c>
      <c r="B19" s="6" t="inlineStr">
        <is>
          <t>Dec-2026</t>
        </is>
      </c>
      <c r="C19" s="7" t="n">
        <v>18000</v>
      </c>
      <c r="D19" s="7" t="n">
        <v>0</v>
      </c>
      <c r="E19" s="7" t="n">
        <v>0</v>
      </c>
      <c r="F19" s="8">
        <f>C19+D19-E19</f>
        <v/>
      </c>
      <c r="G19" s="9" t="n">
        <v>46392</v>
      </c>
      <c r="H19" s="10" t="inlineStr">
        <is>
          <t>Bank transfer</t>
        </is>
      </c>
      <c r="I19" s="10" t="inlineStr">
        <is>
          <t>UTR-EXAMPLE-009</t>
        </is>
      </c>
      <c r="J19" s="6">
        <f>IF(AND(H19="Cash",F19&gt;5000),"Yes – cash above ₹5,000","No")</f>
        <v/>
      </c>
    </row>
    <row r="20">
      <c r="A20" s="6" t="inlineStr">
        <is>
          <t>DS-010</t>
        </is>
      </c>
      <c r="B20" s="6" t="inlineStr">
        <is>
          <t>Jan-2027</t>
        </is>
      </c>
      <c r="C20" s="7" t="n">
        <v>18000</v>
      </c>
      <c r="D20" s="7" t="n">
        <v>1500</v>
      </c>
      <c r="E20" s="7" t="n">
        <v>0</v>
      </c>
      <c r="F20" s="8">
        <f>C20+D20-E20</f>
        <v/>
      </c>
      <c r="G20" s="9" t="n">
        <v>46423</v>
      </c>
      <c r="H20" s="10" t="inlineStr">
        <is>
          <t>Bank transfer</t>
        </is>
      </c>
      <c r="I20" s="10" t="inlineStr">
        <is>
          <t>UTR-EXAMPLE-010</t>
        </is>
      </c>
      <c r="J20" s="6">
        <f>IF(AND(H20="Cash",F20&gt;5000),"Yes – cash above ₹5,000","No")</f>
        <v/>
      </c>
    </row>
    <row r="21">
      <c r="A21" s="6" t="inlineStr">
        <is>
          <t>DS-011</t>
        </is>
      </c>
      <c r="B21" s="6" t="inlineStr">
        <is>
          <t>Feb-2027</t>
        </is>
      </c>
      <c r="C21" s="7" t="n">
        <v>18000</v>
      </c>
      <c r="D21" s="7" t="n">
        <v>0</v>
      </c>
      <c r="E21" s="7" t="n">
        <v>0</v>
      </c>
      <c r="F21" s="8">
        <f>C21+D21-E21</f>
        <v/>
      </c>
      <c r="G21" s="9" t="n">
        <v>46451</v>
      </c>
      <c r="H21" s="10" t="inlineStr">
        <is>
          <t>Bank transfer</t>
        </is>
      </c>
      <c r="I21" s="10" t="inlineStr">
        <is>
          <t>UTR-EXAMPLE-011</t>
        </is>
      </c>
      <c r="J21" s="6">
        <f>IF(AND(H21="Cash",F21&gt;5000),"Yes – cash above ₹5,000","No")</f>
        <v/>
      </c>
    </row>
    <row r="22">
      <c r="A22" s="6" t="inlineStr">
        <is>
          <t>DS-012</t>
        </is>
      </c>
      <c r="B22" s="6" t="inlineStr">
        <is>
          <t>Mar-2027</t>
        </is>
      </c>
      <c r="C22" s="7" t="n">
        <v>18000</v>
      </c>
      <c r="D22" s="7" t="n">
        <v>0</v>
      </c>
      <c r="E22" s="7" t="n">
        <v>0</v>
      </c>
      <c r="F22" s="8">
        <f>C22+D22-E22</f>
        <v/>
      </c>
      <c r="G22" s="9" t="n">
        <v>46482</v>
      </c>
      <c r="H22" s="10" t="inlineStr">
        <is>
          <t>Bank transfer</t>
        </is>
      </c>
      <c r="I22" s="10" t="inlineStr">
        <is>
          <t>UTR-EXAMPLE-012</t>
        </is>
      </c>
      <c r="J22" s="6">
        <f>IF(AND(H22="Cash",F22&gt;5000),"Yes – cash above ₹5,000","No")</f>
        <v/>
      </c>
    </row>
    <row r="23">
      <c r="B23" s="3" t="inlineStr">
        <is>
          <t>Total for the year</t>
        </is>
      </c>
      <c r="C23" s="11">
        <f>SUM(C11:C22)</f>
        <v/>
      </c>
      <c r="D23" s="11">
        <f>SUM(D11:D22)</f>
        <v/>
      </c>
      <c r="E23" s="11">
        <f>SUM(E11:E22)</f>
        <v/>
      </c>
      <c r="F23" s="11">
        <f>SUM(F11:F22)</f>
        <v/>
      </c>
    </row>
    <row r="25">
      <c r="A25" s="2" t="inlineStr">
        <is>
          <t>Checks are indicative only. Confirm your employer's reimbursement policy and current income-tax rules before submitting.</t>
        </is>
      </c>
    </row>
  </sheetData>
  <dataValidations count="1">
    <dataValidation sqref="H11 H12 H13 H14 H15 H16 H17 H18 H19 H20 H21 H22" showDropDown="0" showInputMessage="0" showErrorMessage="0" allowBlank="1" type="list">
      <formula1>"Bank transfer,UPI,Cheque,Cash"</formula1>
    </dataValidation>
  </dataValidations>
  <pageMargins left="0.75" right="0.75" top="1" bottom="1" header="0.5" footer="0.5"/>
  <pageSetup orientation="landscape"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2026-10-14T08:54:06Z</dcterms:created>
  <dcterms:modified xmlns:dcterms="http://purl.org/dc/terms/" xmlns:xsi="http://www.w3.org/2001/XMLSchema-instance" xsi:type="dcterms:W3CDTF">2026-10-14T08:54:06Z</dcterms:modified>
</cp:coreProperties>
</file>