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a1b35fc5cb4546" /></Relationships>
</file>

<file path=xl/workbook.xml><?xml version="1.0" encoding="utf-8"?>
<workbook xmlns="http://schemas.openxmlformats.org/spreadsheetml/2006/main" xmlns:r="http://schemas.openxmlformats.org/officeDocument/2006/relationships">
  <sheets>
    <sheet name="Bill" sheetId="1" r:id="R2459e7cd9bdc42a5"/>
  </sheets>
  <definedNames>
    <definedName name="_xlnm.Print_Area" localSheetId="0">'Bill'!$A$1:$F$39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.00"/>
    <x:numFmt numFmtId="201" formatCode="0.0%"/>
  </x:numFmts>
  <x:fonts count="5">
    <x:font>
      <x:sz val="11"/>
      <x:name val="Carlito"/>
    </x:font>
    <x:font>
      <x:sz val="10"/>
      <x:color rgb="FF192539"/>
      <x:name val="Arial"/>
    </x:font>
    <x:font>
      <x:b/>
      <x:sz val="16"/>
      <x:color rgb="FF192539"/>
      <x:name val="Arial"/>
    </x:font>
    <x:font>
      <x:b/>
      <x:sz val="10"/>
      <x:color rgb="FFFFFFFF"/>
      <x:name val="Arial"/>
    </x:font>
    <x:font>
      <x:b/>
      <x:sz val="10"/>
      <x:color rgb="FF192539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5D6"/>
      </x:patternFill>
    </x:fill>
    <x:fill>
      <x:patternFill patternType="solid">
        <x:fgColor rgb="FF243C5B"/>
      </x:patternFill>
    </x:fill>
  </x:fills>
  <x:borders count="2">
    <x:border/>
    <x:border>
      <x:top style="thin">
        <x:color rgb="FF8B9BAE"/>
      </x:top>
    </x:border>
  </x:borders>
  <x:cellStyleXfs count="1">
    <x:xf numFmtId="0" fontId="0" fillId="0" borderId="0"/>
  </x:cellStyleXfs>
  <x:cellXfs count="1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horizontal="right" vertical="center"/>
    </x:xf>
    <x:xf numFmtId="0" fontId="1" fillId="0" borderId="0" xfId="0" applyNumberFormat="1" applyFont="1" applyFill="1" applyBorder="1" applyAlignment="1">
      <x:alignment horizontal="right" vertical="center"/>
    </x:xf>
    <x:xf numFmtId="200" fontId="1" fillId="2" borderId="0" xfId="0" applyNumberFormat="1" applyFont="1" applyFill="1" applyBorder="1" applyAlignment="1">
      <x:alignment horizontal="right" vertical="center"/>
    </x:xf>
    <x:xf numFmtId="201" fontId="1" fillId="2" borderId="0" xfId="0" applyNumberFormat="1" applyFont="1" applyFill="1" applyBorder="1" applyAlignment="1">
      <x:alignment horizontal="right" vertical="center"/>
    </x:xf>
    <x:xf numFmtId="200" fontId="1" fillId="0" borderId="0" xfId="0" applyNumberFormat="1" applyFont="1" applyFill="1" applyBorder="1" applyAlignment="1">
      <x:alignment horizontal="right" vertical="center"/>
    </x:xf>
    <x:xf numFmtId="0" fontId="4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horizontal="right" vertical="center"/>
    </x:xf>
    <x:xf numFmtId="200" fontId="4" fillId="0" borderId="0" xfId="0" applyNumberFormat="1" applyFont="1" applyFill="1" applyBorder="1" applyAlignment="1">
      <x:alignment horizontal="right" vertical="center"/>
    </x:xf>
    <x:xf numFmtId="0" fontId="4" fillId="0" borderId="1" xfId="0" applyNumberFormat="1" applyFont="1" applyFill="1" applyBorder="1" applyAlignment="1">
      <x:alignment vertical="center"/>
    </x:xf>
    <x:xf numFmtId="0" fontId="4" fillId="0" borderId="1" xfId="0" applyNumberFormat="1" applyFont="1" applyFill="1" applyBorder="1" applyAlignment="1">
      <x:alignment horizontal="right" vertical="center"/>
    </x:xf>
    <x:xf numFmtId="200" fontId="4" fillId="0" borderId="1" xfId="0" applyNumberFormat="1" applyFont="1" applyFill="1" applyBorder="1" applyAlignment="1">
      <x:alignment horizontal="right" vertical="center"/>
    </x:xf>
    <x:xf numFmtId="0" fontId="1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c659ed5992947ef" /><Relationship Type="http://schemas.openxmlformats.org/officeDocument/2006/relationships/theme" Target="/xl/theme/theme1.xml" Id="R94397b1656e64f41" /><Relationship Type="http://schemas.openxmlformats.org/officeDocument/2006/relationships/sharedStrings" Target="/xl/sharedStrings.xml" Id="R68425de865d74e2f" /><Relationship Type="http://schemas.openxmlformats.org/officeDocument/2006/relationships/worksheet" Target="/xl/worksheets/sheet1.xml" Id="R2459e7cd9bdc42a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pageSetUpPr fitToPage="1"/>
  </sheetPr>
  <sheetViews>
    <sheetView showGridLines="0" workbookViewId="0"/>
  </sheetViews>
  <sheetFormatPr defaultRowHeight="15"/>
  <cols>
    <col min="1" max="1" width="25.559999465942383" hidden="0" customWidth="1"/>
    <col min="2" max="2" width="6.440000057220459" hidden="0" customWidth="1"/>
    <col min="3" max="3" width="11.109999656677246" hidden="0" customWidth="1"/>
    <col min="4" max="4" width="7.21999979019165" hidden="0" customWidth="1"/>
    <col min="5" max="5" width="11.670000076293945" hidden="0" customWidth="1"/>
    <col min="6" max="6" width="11.109999656677246" hidden="0" customWidth="1"/>
  </cols>
  <sheetData>
    <row r="1" ht="22" customHeight="1">
      <c r="A1" s="2"/>
      <c r="B1" s="2"/>
      <c r="C1" s="2"/>
      <c r="D1" s="2"/>
      <c r="E1" s="2"/>
      <c r="F1" s="2"/>
    </row>
    <row r="2" ht="22" customHeight="1">
      <c r="A2" s="3" t="str">
        <v>Restaurant bill template</v>
      </c>
      <c r="B2" s="2"/>
      <c r="C2" s="2"/>
      <c r="D2" s="2"/>
      <c r="E2" s="2"/>
      <c r="F2" s="2"/>
    </row>
    <row r="3" ht="22" customHeight="1">
      <c r="A3" s="2" t="str">
        <v>Fictional example. Replace amber inputs; dark values calculate automatically.</v>
      </c>
      <c r="B3" s="2"/>
      <c r="C3" s="2"/>
      <c r="D3" s="2"/>
      <c r="E3" s="2"/>
      <c r="F3" s="2"/>
    </row>
    <row r="4" ht="22" customHeight="1">
      <c r="A4" s="2" t="str">
        <v>Issuer name</v>
      </c>
      <c r="B4" s="4" t="str">
        <v>Example Courtyard Kitchen</v>
      </c>
      <c r="C4" s="4"/>
      <c r="D4" s="4"/>
      <c r="E4" s="4"/>
      <c r="F4" s="4"/>
    </row>
    <row r="5" ht="22" customHeight="1">
      <c r="A5" s="2" t="str">
        <v>Issuer address</v>
      </c>
      <c r="B5" s="4" t="str">
        <v>24 Example Road, Pune, Maharashtra</v>
      </c>
      <c r="C5" s="4"/>
      <c r="D5" s="4"/>
      <c r="E5" s="4"/>
      <c r="F5" s="4"/>
    </row>
    <row r="6" ht="22" customHeight="1">
      <c r="A6" s="2" t="str">
        <v>GSTIN</v>
      </c>
      <c r="B6" s="4" t="str">
        <v>DEMO ONLY - NOT A GSTIN</v>
      </c>
      <c r="C6" s="4"/>
      <c r="D6" s="4"/>
      <c r="E6" s="4"/>
      <c r="F6" s="4"/>
    </row>
    <row r="7" ht="22" customHeight="1">
      <c r="A7" s="2" t="str">
        <v>Bill number / issue date</v>
      </c>
      <c r="B7" s="4" t="str">
        <v>DEMO-R-001 / 18 Sep 2026</v>
      </c>
      <c r="C7" s="4"/>
      <c r="D7" s="4"/>
      <c r="E7" s="4"/>
      <c r="F7" s="4"/>
    </row>
    <row r="8" ht="22" customHeight="1">
      <c r="A8" s="2" t="str">
        <v>Customer</v>
      </c>
      <c r="B8" s="4" t="str">
        <v>Aarav Mehta</v>
      </c>
      <c r="C8" s="4"/>
      <c r="D8" s="4"/>
      <c r="E8" s="4"/>
      <c r="F8" s="4"/>
    </row>
    <row r="9" ht="22" customHeight="1">
      <c r="A9" s="2" t="str">
        <v>Billed to</v>
      </c>
      <c r="B9" s="4" t="str">
        <v>Aarav Mehta, Pune</v>
      </c>
      <c r="C9" s="4"/>
      <c r="D9" s="4"/>
      <c r="E9" s="4"/>
      <c r="F9" s="4"/>
    </row>
    <row r="10" ht="22" customHeight="1">
      <c r="A10" s="2" t="str">
        <v>Order type</v>
      </c>
      <c r="B10" s="4" t="str">
        <v>Dine-in</v>
      </c>
      <c r="C10" s="4"/>
      <c r="D10" s="4"/>
      <c r="E10" s="4"/>
      <c r="F10" s="4"/>
    </row>
    <row r="11" ht="22" customHeight="1">
      <c r="A11" s="2" t="str">
        <v>Table / order</v>
      </c>
      <c r="B11" s="4" t="str">
        <v>T04 / ORD-018</v>
      </c>
      <c r="C11" s="4"/>
      <c r="D11" s="4"/>
      <c r="E11" s="4"/>
      <c r="F11" s="4"/>
    </row>
    <row r="12" ht="22" customHeight="1">
      <c r="A12" s="2" t="str">
        <v>KOT reference</v>
      </c>
      <c r="B12" s="4" t="str">
        <v>K018</v>
      </c>
      <c r="C12" s="4"/>
      <c r="D12" s="4"/>
      <c r="E12" s="4"/>
      <c r="F12" s="4"/>
    </row>
    <row r="13" ht="22" customHeight="1">
      <c r="A13" s="2" t="str">
        <v>Place of supply</v>
      </c>
      <c r="B13" s="4" t="str">
        <v>Maharashtra (27)</v>
      </c>
      <c r="C13" s="4"/>
      <c r="D13" s="4"/>
      <c r="E13" s="4"/>
      <c r="F13" s="4"/>
    </row>
    <row r="14" ht="22" customHeight="1">
      <c r="A14" s="2" t="str">
        <v>Recipient GSTIN / SAC</v>
      </c>
      <c r="B14" s="4" t="str">
        <v>Not applicable (B2C) / 9963 group; confirm detailed code</v>
      </c>
      <c r="C14" s="4"/>
      <c r="D14" s="4"/>
      <c r="E14" s="4"/>
      <c r="F14" s="4"/>
    </row>
    <row r="15" ht="22" customHeight="1">
      <c r="A15" s="2"/>
      <c r="B15" s="2"/>
      <c r="C15" s="2"/>
      <c r="D15" s="2"/>
      <c r="E15" s="2"/>
      <c r="F15" s="2"/>
    </row>
    <row r="16" ht="28" customHeight="1">
      <c r="A16" s="6" t="str">
        <v>Description / SAC</v>
      </c>
      <c r="B16" s="6" t="str">
        <v>Qty</v>
      </c>
      <c r="C16" s="6" t="str">
        <v>Rate INR</v>
      </c>
      <c r="D16" s="6" t="str">
        <v>GST %</v>
      </c>
      <c r="E16" s="6" t="str">
        <v>Amount INR</v>
      </c>
      <c r="F16" s="6" t="str">
        <v>Tax INR</v>
      </c>
    </row>
    <row r="17" ht="22" customHeight="1">
      <c r="A17" s="4" t="str">
        <v>Vegetable thali</v>
      </c>
      <c r="B17" s="7" t="n">
        <v>2</v>
      </c>
      <c r="C17" s="9" t="n">
        <v>220</v>
      </c>
      <c r="D17" s="10" t="n">
        <v>0.05</v>
      </c>
      <c r="E17" s="11" t="n">
        <f>IF(COUNTA(A17:D17)=0,"",IF(OR(A17="",NOT(ISNUMBER(B17)),NOT(ISNUMBER(C17))),"Missing input",ROUND(B17*C17,2)))</f>
        <v>440</v>
      </c>
      <c r="F17" s="11" t="n">
        <f>IF(COUNTA(A17:D17)=0,"",IF(OR(NOT(ISNUMBER(E17)),NOT(ISNUMBER(D17))),"Missing input",ROUND(E17*D17,2)))</f>
        <v>22</v>
      </c>
    </row>
    <row r="18" ht="22" customHeight="1">
      <c r="A18" s="4" t="str">
        <v>Roti</v>
      </c>
      <c r="B18" s="7" t="n">
        <v>4</v>
      </c>
      <c r="C18" s="9" t="n">
        <v>40</v>
      </c>
      <c r="D18" s="10" t="n">
        <v>0.05</v>
      </c>
      <c r="E18" s="11" t="n">
        <f>IF(COUNTA(A18:D18)=0,"",IF(OR(A18="",NOT(ISNUMBER(B18)),NOT(ISNUMBER(C18))),"Missing input",ROUND(B18*C18,2)))</f>
        <v>160</v>
      </c>
      <c r="F18" s="11" t="n">
        <f>IF(COUNTA(A18:D18)=0,"",IF(OR(NOT(ISNUMBER(E18)),NOT(ISNUMBER(D18))),"Missing input",ROUND(E18*D18,2)))</f>
        <v>8</v>
      </c>
    </row>
    <row r="19" ht="22" customHeight="1">
      <c r="A19" s="4" t="str">
        <v>Lime soda</v>
      </c>
      <c r="B19" s="7" t="n">
        <v>2</v>
      </c>
      <c r="C19" s="9" t="n">
        <v>60</v>
      </c>
      <c r="D19" s="10" t="n">
        <v>0.05</v>
      </c>
      <c r="E19" s="11" t="n">
        <f>IF(COUNTA(A19:D19)=0,"",IF(OR(A19="",NOT(ISNUMBER(B19)),NOT(ISNUMBER(C19))),"Missing input",ROUND(B19*C19,2)))</f>
        <v>120</v>
      </c>
      <c r="F19" s="11" t="n">
        <f>IF(COUNTA(A19:D19)=0,"",IF(OR(NOT(ISNUMBER(E19)),NOT(ISNUMBER(D19))),"Missing input",ROUND(E19*D19,2)))</f>
        <v>6</v>
      </c>
    </row>
    <row r="20" ht="22" customHeight="1">
      <c r="A20" s="4"/>
      <c r="B20" s="7"/>
      <c r="C20" s="9"/>
      <c r="D20" s="10"/>
      <c r="E20" s="11" t="str">
        <f>IF(COUNTA(A20:D20)=0,"",IF(OR(A20="",NOT(ISNUMBER(B20)),NOT(ISNUMBER(C20))),"Missing input",ROUND(B20*C20,2)))</f>
      </c>
      <c r="F20" s="11" t="str">
        <f>IF(COUNTA(A20:D20)=0,"",IF(OR(NOT(ISNUMBER(E20)),NOT(ISNUMBER(D20))),"Missing input",ROUND(E20*D20,2)))</f>
      </c>
    </row>
    <row r="21" ht="22" customHeight="1">
      <c r="A21" s="4"/>
      <c r="B21" s="7"/>
      <c r="C21" s="9"/>
      <c r="D21" s="10"/>
      <c r="E21" s="11" t="str">
        <f>IF(COUNTA(A21:D21)=0,"",IF(OR(A21="",NOT(ISNUMBER(B21)),NOT(ISNUMBER(C21))),"Missing input",ROUND(B21*C21,2)))</f>
      </c>
      <c r="F21" s="11" t="str">
        <f>IF(COUNTA(A21:D21)=0,"",IF(OR(NOT(ISNUMBER(E21)),NOT(ISNUMBER(D21))),"Missing input",ROUND(E21*D21,2)))</f>
      </c>
    </row>
    <row r="22" ht="22" customHeight="1">
      <c r="A22" s="4"/>
      <c r="B22" s="7"/>
      <c r="C22" s="9"/>
      <c r="D22" s="10"/>
      <c r="E22" s="11" t="str">
        <f>IF(COUNTA(A22:D22)=0,"",IF(OR(A22="",NOT(ISNUMBER(B22)),NOT(ISNUMBER(C22))),"Missing input",ROUND(B22*C22,2)))</f>
      </c>
      <c r="F22" s="11" t="str">
        <f>IF(COUNTA(A22:D22)=0,"",IF(OR(NOT(ISNUMBER(E22)),NOT(ISNUMBER(D22))),"Missing input",ROUND(E22*D22,2)))</f>
      </c>
    </row>
    <row r="23" ht="22" customHeight="1">
      <c r="A23" s="2"/>
      <c r="B23" s="8"/>
      <c r="C23" s="8"/>
      <c r="D23" s="8"/>
      <c r="E23" s="11"/>
      <c r="F23" s="11"/>
    </row>
    <row r="24" ht="22" customHeight="1">
      <c r="A24" s="2" t="str">
        <v>Use net rates after applicable discounts; no automatic service charge.</v>
      </c>
      <c r="B24" s="8"/>
      <c r="C24" s="8"/>
      <c r="D24" s="8"/>
      <c r="E24" s="11"/>
      <c r="F24" s="11"/>
    </row>
    <row r="25" ht="22" customHeight="1">
      <c r="A25" s="2" t="str">
        <v>Subtotal</v>
      </c>
      <c r="B25" s="8"/>
      <c r="C25" s="8"/>
      <c r="D25" s="8"/>
      <c r="E25" s="11"/>
      <c r="F25" s="11" t="n">
        <f>IF(COUNTIFS(E17:F22,"Missing input")&gt;0,"Missing input",SUM(E17:E22))</f>
        <v>720</v>
      </c>
    </row>
    <row r="26" ht="22" customHeight="1">
      <c r="A26" s="2" t="str">
        <v>CGST</v>
      </c>
      <c r="B26" s="8"/>
      <c r="C26" s="8"/>
      <c r="D26" s="8"/>
      <c r="E26" s="11"/>
      <c r="F26" s="11" t="n">
        <f>IF(COUNTIFS(E17:F22,"Missing input")&gt;0,"Missing input",ROUND(SUM(F17:F22)/2,2))</f>
        <v>18</v>
      </c>
    </row>
    <row r="27" ht="22" customHeight="1">
      <c r="A27" s="2" t="str">
        <v>SGST</v>
      </c>
      <c r="B27" s="8"/>
      <c r="C27" s="8"/>
      <c r="D27" s="8"/>
      <c r="E27" s="11"/>
      <c r="F27" s="11" t="n">
        <f>IF(COUNTIFS(E17:F22,"Missing input")&gt;0,"Missing input",SUM(F17:F22)-F26)</f>
        <v>18</v>
      </c>
    </row>
    <row r="28" ht="22" customHeight="1">
      <c r="A28" s="15" t="str">
        <v>Total</v>
      </c>
      <c r="B28" s="16"/>
      <c r="C28" s="16"/>
      <c r="D28" s="16"/>
      <c r="E28" s="17"/>
      <c r="F28" s="17" t="n">
        <f>IF(COUNTIFS(E17:F22,"Missing input")&gt;0,"Missing input",SUM(F25:F27))</f>
        <v>756</v>
      </c>
    </row>
    <row r="29" ht="22" customHeight="1">
      <c r="A29" s="2" t="str">
        <v>Advance received</v>
      </c>
      <c r="B29" s="8"/>
      <c r="C29" s="8"/>
      <c r="D29" s="8"/>
      <c r="E29" s="11"/>
      <c r="F29" s="9" t="n">
        <v>0</v>
      </c>
    </row>
    <row r="30" ht="22" customHeight="1">
      <c r="A30" s="2" t="str">
        <v>Final payment received</v>
      </c>
      <c r="B30" s="8"/>
      <c r="C30" s="8"/>
      <c r="D30" s="8"/>
      <c r="E30" s="11"/>
      <c r="F30" s="9" t="n">
        <v>756</v>
      </c>
    </row>
    <row r="31" ht="22" customHeight="1">
      <c r="A31" s="15" t="str">
        <v>Balance</v>
      </c>
      <c r="B31" s="16"/>
      <c r="C31" s="16"/>
      <c r="D31" s="16"/>
      <c r="E31" s="17"/>
      <c r="F31" s="17" t="n">
        <f>IF(OR(COUNTIFS(E17:F22,"Missing input")&gt;0,NOT(ISNUMBER(F29)),NOT(ISNUMBER(F30))),"Missing input",F28-F29-F30)</f>
        <v>0</v>
      </c>
    </row>
    <row r="32" ht="22" customHeight="1">
      <c r="A32" s="2"/>
      <c r="B32" s="2"/>
      <c r="C32" s="2"/>
      <c r="D32" s="2"/>
      <c r="E32" s="2"/>
      <c r="F32" s="2"/>
    </row>
    <row r="33" ht="22" customHeight="1">
      <c r="A33" s="4" t="str">
        <v>Payment mode / reference: UPI / DEMO-PAY-018</v>
      </c>
      <c r="B33" s="4"/>
      <c r="C33" s="4"/>
      <c r="D33" s="4"/>
      <c r="E33" s="4"/>
      <c r="F33" s="4"/>
    </row>
    <row r="34" ht="22" customHeight="1">
      <c r="A34" s="2" t="str">
        <v>Intra-state example only. GST is split into CGST and SGST.</v>
      </c>
      <c r="B34" s="2"/>
      <c r="C34" s="2"/>
      <c r="D34" s="2"/>
      <c r="E34" s="2"/>
      <c r="F34" s="2"/>
    </row>
    <row r="35" ht="22" customHeight="1">
      <c r="A35" s="2" t="str">
        <v>Confirm each rate and classification. Zero rate is an input, not an exemption decision.</v>
      </c>
      <c r="B35" s="2"/>
      <c r="C35" s="2"/>
      <c r="D35" s="2"/>
      <c r="E35" s="2"/>
      <c r="F35" s="2"/>
    </row>
    <row r="36" ht="22" customHeight="1">
      <c r="A36" s="2" t="str">
        <v>Enter 0 for no advance or no final payment; blank means missing.</v>
      </c>
      <c r="B36" s="2"/>
      <c r="C36" s="2"/>
      <c r="D36" s="2"/>
      <c r="E36" s="2"/>
      <c r="F36" s="2"/>
    </row>
    <row r="37" ht="22" customHeight="1">
      <c r="A37" s="2" t="str">
        <v>For genuine transactions only. Do not copy another business’s identity.</v>
      </c>
      <c r="B37" s="2"/>
      <c r="C37" s="2"/>
      <c r="D37" s="2"/>
      <c r="E37" s="2"/>
      <c r="F37" s="2"/>
    </row>
    <row r="38" ht="38" customHeight="1">
      <c r="A38" s="18" t="str">
        <v>Tax guidance and sources: www.billgenerator.in/learn/10-best-restaurant-bill-formats-pdf-templates-and-customization-tips</v>
      </c>
      <c r="B38" s="18"/>
      <c r="C38" s="18"/>
      <c r="D38" s="18"/>
      <c r="E38" s="18"/>
      <c r="F38" s="18"/>
    </row>
    <row r="39" ht="22" customHeight="1">
      <c r="A39" s="2"/>
      <c r="B39" s="2"/>
      <c r="C39" s="2"/>
      <c r="D39" s="2"/>
      <c r="E39" s="2"/>
      <c r="F39" s="2"/>
    </row>
  </sheetData>
  <mergeCells>
    <mergeCell ref="A3:F3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A24:F24"/>
    <mergeCell ref="A33:F33"/>
    <mergeCell ref="A34:F34"/>
    <mergeCell ref="A35:F35"/>
    <mergeCell ref="A36:F36"/>
    <mergeCell ref="A37:F37"/>
    <mergeCell ref="A38:F38"/>
  </mergeCells>
  <dataValidations count="2">
    <dataValidation type="decimal" operator="greaterThanOrEqual" sqref="B17:C22">
      <formula1>0</formula1>
    </dataValidation>
    <dataValidation type="decimal" operator="between" sqref="D17:D22">
      <formula1>0</formula1>
      <formula2>1</formula2>
    </dataValidation>
  </dataValidations>
  <printOptions horizontalCentered="1" gridLines="0" headings="0"/>
  <pageMargins left="0.3" right="0.3" top="0.3" bottom="0.3" header="0.1" footer="0.1"/>
  <pageSetup paperSize="9" orientation="portrait" fitToWidth="1" fitToHeight="1"/>
</worksheet>
</file>